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4355" windowHeight="8250"/>
  </bookViews>
  <sheets>
    <sheet name="Fundraising Narrative" sheetId="2" r:id="rId1"/>
    <sheet name="Fundraising Budget" sheetId="1" r:id="rId2"/>
    <sheet name="Fundraising Recap Summary" sheetId="3" r:id="rId3"/>
  </sheets>
  <calcPr calcId="125725"/>
</workbook>
</file>

<file path=xl/calcChain.xml><?xml version="1.0" encoding="utf-8"?>
<calcChain xmlns="http://schemas.openxmlformats.org/spreadsheetml/2006/main">
  <c r="C39" i="3"/>
  <c r="D39" s="1"/>
  <c r="D37"/>
  <c r="D18"/>
  <c r="C18"/>
  <c r="D41" l="1"/>
  <c r="D43" s="1"/>
  <c r="I49" i="1" l="1"/>
  <c r="C28" i="2"/>
  <c r="I45" i="1"/>
  <c r="I29"/>
  <c r="I47" l="1"/>
</calcChain>
</file>

<file path=xl/sharedStrings.xml><?xml version="1.0" encoding="utf-8"?>
<sst xmlns="http://schemas.openxmlformats.org/spreadsheetml/2006/main" count="83" uniqueCount="69">
  <si>
    <t>Name of Fundraising Event:</t>
  </si>
  <si>
    <t>Submitted By:</t>
  </si>
  <si>
    <t>Estimated Gross Revenue:</t>
  </si>
  <si>
    <t>Description</t>
  </si>
  <si>
    <t>Amount</t>
  </si>
  <si>
    <t>Total Estimated Gross Revenue</t>
  </si>
  <si>
    <t>Estimated Expenses:</t>
  </si>
  <si>
    <t>Total Estimated Expenses</t>
  </si>
  <si>
    <t>Estimated Fundraising Goal/Net Proceeds</t>
  </si>
  <si>
    <t>Yes</t>
  </si>
  <si>
    <t>No</t>
  </si>
  <si>
    <t>Fundraising Budget</t>
  </si>
  <si>
    <t>Date:</t>
  </si>
  <si>
    <t>Date of Event:</t>
  </si>
  <si>
    <t>Fund Name:</t>
  </si>
  <si>
    <t>Internal Use Only</t>
  </si>
  <si>
    <t xml:space="preserve">  Application and policies provided to fundraising group</t>
  </si>
  <si>
    <t xml:space="preserve">  Date application received</t>
  </si>
  <si>
    <t xml:space="preserve">  Date application approved by Board</t>
  </si>
  <si>
    <t>Fundraising Group has supplied:</t>
  </si>
  <si>
    <t>Proof of liability insurance naming HCF as additional insured, if required</t>
  </si>
  <si>
    <t>Proof of dram shop insurance, if alcohol is being served</t>
  </si>
  <si>
    <t>Other:</t>
  </si>
  <si>
    <r>
      <t xml:space="preserve">**Will you require the use of credit card processing via iPhone </t>
    </r>
    <r>
      <rPr>
        <sz val="8"/>
        <color theme="1"/>
        <rFont val="Calibri"/>
        <family val="2"/>
        <scheme val="minor"/>
      </rPr>
      <t>($15 fee for two devices)</t>
    </r>
    <r>
      <rPr>
        <sz val="11"/>
        <color theme="1"/>
        <rFont val="Calibri"/>
        <family val="2"/>
        <scheme val="minor"/>
      </rPr>
      <t>:</t>
    </r>
  </si>
  <si>
    <t>Purpose of Fundraising Effort:</t>
  </si>
  <si>
    <t>Date of  Event:</t>
  </si>
  <si>
    <t>Location of Fundraising Event:</t>
  </si>
  <si>
    <t>Fundraising Goal:</t>
  </si>
  <si>
    <t>Contact person:</t>
  </si>
  <si>
    <t>Address:</t>
  </si>
  <si>
    <t>Do any of the named individual in this application, or any individuals associated with the Fund expect to gain monetarily</t>
  </si>
  <si>
    <t>Signature:</t>
  </si>
  <si>
    <t>Printed Name (if different than contract person):</t>
  </si>
  <si>
    <t>Phone number:</t>
  </si>
  <si>
    <t>Email Address:</t>
  </si>
  <si>
    <t>fundraiser - provided from the budget page.)</t>
  </si>
  <si>
    <t>Fundraising Application</t>
  </si>
  <si>
    <t>Describe the fundraising event (include a detailed description of activities that will happen at the event, number of</t>
  </si>
  <si>
    <t>participants expected, your group's experience in this type of fundraising and any other information that will help us</t>
  </si>
  <si>
    <t>support your effort).  Attach additional pages if necessary.</t>
  </si>
  <si>
    <t>from conducting the fundraiser?  Do any of these persons have connections to a business that will benefit from the</t>
  </si>
  <si>
    <t>proposed event?  If so, explain:</t>
  </si>
  <si>
    <t xml:space="preserve">I (We) have reviewed the document Fundrising Guidelines for Component Funds of HCF and agree to adhere to all </t>
  </si>
  <si>
    <t>requirements set forth in the document, including, but not limited to, the use of all disclosures as instructed by the</t>
  </si>
  <si>
    <t>Henderson Community Foundation, review of all printed materials with HCF before distribution and submission of</t>
  </si>
  <si>
    <t>detailed donor records along with all proceeds and invoices from the fundraiser and fundraising summary within</t>
  </si>
  <si>
    <t>**Must be submitted for approval at least 60 days prior to a proposed fundraising event.**</t>
  </si>
  <si>
    <t xml:space="preserve">(Do Not Enter:  This is the net amount of money that will be deposited into the Fund as a result of this </t>
  </si>
  <si>
    <r>
      <t xml:space="preserve">**Will you require use of a PayPal Link on your website </t>
    </r>
    <r>
      <rPr>
        <sz val="8"/>
        <color theme="1"/>
        <rFont val="Calibri"/>
        <family val="2"/>
        <scheme val="minor"/>
      </rPr>
      <t>($15 set up fee)</t>
    </r>
    <r>
      <rPr>
        <sz val="11"/>
        <color theme="1"/>
        <rFont val="Calibri"/>
        <family val="2"/>
        <scheme val="minor"/>
      </rPr>
      <t>:</t>
    </r>
  </si>
  <si>
    <r>
      <t xml:space="preserve">**Would you like your event included on HCF's website </t>
    </r>
    <r>
      <rPr>
        <sz val="8"/>
        <color theme="1"/>
        <rFont val="Calibri"/>
        <family val="2"/>
        <scheme val="minor"/>
      </rPr>
      <t>($15 set up fee)</t>
    </r>
    <r>
      <rPr>
        <sz val="11"/>
        <color theme="1"/>
        <rFont val="Calibri"/>
        <family val="2"/>
        <scheme val="minor"/>
      </rPr>
      <t>:</t>
    </r>
  </si>
  <si>
    <r>
      <t xml:space="preserve">**Will you require use of HCF's Constant Contact registration system </t>
    </r>
    <r>
      <rPr>
        <sz val="8"/>
        <color theme="1"/>
        <rFont val="Calibri"/>
        <family val="2"/>
        <scheme val="minor"/>
      </rPr>
      <t>($150 set up fee)</t>
    </r>
    <r>
      <rPr>
        <sz val="11"/>
        <color theme="1"/>
        <rFont val="Calibri"/>
        <family val="2"/>
        <scheme val="minor"/>
      </rPr>
      <t>:</t>
    </r>
  </si>
  <si>
    <r>
      <t xml:space="preserve">Estimated HCF Fundraising Fee </t>
    </r>
    <r>
      <rPr>
        <b/>
        <sz val="8"/>
        <color theme="1"/>
        <rFont val="Calibri"/>
        <family val="2"/>
        <scheme val="minor"/>
      </rPr>
      <t>(10%  of net proceeds or $250 whichever is greater)</t>
    </r>
  </si>
  <si>
    <t>10 business days after the event.</t>
  </si>
  <si>
    <t>Fundraising Event Recap Summary</t>
  </si>
  <si>
    <t>Name of Fund:</t>
  </si>
  <si>
    <t>Event Description:</t>
  </si>
  <si>
    <t>Date of Report:</t>
  </si>
  <si>
    <t>Revenue:</t>
  </si>
  <si>
    <t># Submitted</t>
  </si>
  <si>
    <t>Total Dollars</t>
  </si>
  <si>
    <t>Totals</t>
  </si>
  <si>
    <t>Expenditures:</t>
  </si>
  <si>
    <t>Ref #</t>
  </si>
  <si>
    <t>Subtotal Expenditures</t>
  </si>
  <si>
    <t>Total Expenditures</t>
  </si>
  <si>
    <t>Net Proceeds</t>
  </si>
  <si>
    <t>*Please attach copies documenting revenues/expenditures.</t>
  </si>
  <si>
    <t>HCF Fee of 10% or $250 whichever is more</t>
  </si>
  <si>
    <t>Report Submitted by: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</si>
</sst>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44" fontId="0" fillId="0" borderId="11" xfId="0" applyNumberFormat="1" applyBorder="1" applyProtection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44" fontId="0" fillId="0" borderId="3" xfId="2" applyFont="1" applyBorder="1" applyProtection="1">
      <protection locked="0"/>
    </xf>
    <xf numFmtId="43" fontId="0" fillId="0" borderId="3" xfId="1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44" fontId="0" fillId="0" borderId="1" xfId="0" applyNumberFormat="1" applyBorder="1" applyProtection="1">
      <protection locked="0"/>
    </xf>
    <xf numFmtId="44" fontId="0" fillId="0" borderId="2" xfId="0" applyNumberFormat="1" applyBorder="1" applyProtection="1">
      <protection locked="0"/>
    </xf>
    <xf numFmtId="44" fontId="0" fillId="0" borderId="0" xfId="2" applyFont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5" fontId="0" fillId="0" borderId="1" xfId="0" quotePrefix="1" applyNumberFormat="1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Protection="1">
      <protection locked="0"/>
    </xf>
    <xf numFmtId="43" fontId="0" fillId="0" borderId="20" xfId="1" applyFont="1" applyBorder="1" applyProtection="1"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43" fontId="0" fillId="0" borderId="23" xfId="1" applyFont="1" applyBorder="1" applyProtection="1">
      <protection locked="0"/>
    </xf>
    <xf numFmtId="0" fontId="0" fillId="0" borderId="24" xfId="0" applyBorder="1" applyAlignment="1" applyProtection="1">
      <alignment horizontal="right"/>
      <protection locked="0"/>
    </xf>
    <xf numFmtId="0" fontId="0" fillId="0" borderId="25" xfId="0" applyBorder="1" applyAlignment="1" applyProtection="1">
      <alignment horizontal="right"/>
      <protection locked="0"/>
    </xf>
    <xf numFmtId="0" fontId="0" fillId="0" borderId="26" xfId="0" applyBorder="1" applyProtection="1">
      <protection locked="0"/>
    </xf>
    <xf numFmtId="43" fontId="0" fillId="0" borderId="27" xfId="1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0" fillId="0" borderId="28" xfId="0" applyFont="1" applyBorder="1" applyAlignment="1" applyProtection="1">
      <alignment horizontal="center"/>
      <protection locked="0"/>
    </xf>
    <xf numFmtId="0" fontId="10" fillId="0" borderId="29" xfId="0" applyFon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0" borderId="33" xfId="0" applyBorder="1" applyAlignment="1" applyProtection="1">
      <alignment horizontal="right"/>
      <protection locked="0"/>
    </xf>
    <xf numFmtId="0" fontId="0" fillId="0" borderId="34" xfId="0" applyBorder="1" applyProtection="1">
      <protection locked="0"/>
    </xf>
    <xf numFmtId="43" fontId="0" fillId="0" borderId="35" xfId="1" applyFont="1" applyBorder="1" applyProtection="1"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9" fontId="0" fillId="0" borderId="19" xfId="0" applyNumberFormat="1" applyBorder="1" applyProtection="1">
      <protection locked="0"/>
    </xf>
    <xf numFmtId="0" fontId="0" fillId="0" borderId="20" xfId="0" applyBorder="1" applyProtection="1">
      <protection locked="0"/>
    </xf>
    <xf numFmtId="43" fontId="0" fillId="0" borderId="34" xfId="1" applyFont="1" applyBorder="1" applyProtection="1"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Alignment="1" applyProtection="1">
      <alignment horizontal="right"/>
      <protection locked="0"/>
    </xf>
    <xf numFmtId="0" fontId="0" fillId="0" borderId="43" xfId="0" applyBorder="1" applyAlignment="1" applyProtection="1">
      <alignment horizontal="right"/>
      <protection locked="0"/>
    </xf>
    <xf numFmtId="0" fontId="0" fillId="0" borderId="44" xfId="0" applyBorder="1" applyProtection="1">
      <protection locked="0"/>
    </xf>
    <xf numFmtId="44" fontId="0" fillId="0" borderId="45" xfId="2" applyFont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0</xdr:rowOff>
    </xdr:from>
    <xdr:to>
      <xdr:col>7</xdr:col>
      <xdr:colOff>371474</xdr:colOff>
      <xdr:row>3</xdr:row>
      <xdr:rowOff>18993</xdr:rowOff>
    </xdr:to>
    <xdr:pic>
      <xdr:nvPicPr>
        <xdr:cNvPr id="2" name="Picture 1" descr="HCF-logo-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3575" y="0"/>
          <a:ext cx="2581274" cy="552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28631</xdr:rowOff>
    </xdr:from>
    <xdr:to>
      <xdr:col>6</xdr:col>
      <xdr:colOff>1685924</xdr:colOff>
      <xdr:row>2</xdr:row>
      <xdr:rowOff>200024</xdr:rowOff>
    </xdr:to>
    <xdr:pic>
      <xdr:nvPicPr>
        <xdr:cNvPr id="2" name="Picture 1" descr="HCF-logo-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5" y="28631"/>
          <a:ext cx="2581274" cy="5523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1000125</xdr:colOff>
      <xdr:row>0</xdr:row>
      <xdr:rowOff>38100</xdr:rowOff>
    </xdr:from>
    <xdr:to>
      <xdr:col>2</xdr:col>
      <xdr:colOff>485774</xdr:colOff>
      <xdr:row>3</xdr:row>
      <xdr:rowOff>18993</xdr:rowOff>
    </xdr:to>
    <xdr:pic>
      <xdr:nvPicPr>
        <xdr:cNvPr id="3" name="Picture 2" descr="HCF-logo-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700" y="38100"/>
          <a:ext cx="2581274" cy="552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54"/>
  <sheetViews>
    <sheetView tabSelected="1" workbookViewId="0">
      <selection activeCell="P26" sqref="P26"/>
    </sheetView>
  </sheetViews>
  <sheetFormatPr defaultRowHeight="15"/>
  <cols>
    <col min="1" max="1" width="9.7109375" style="2" customWidth="1"/>
    <col min="2" max="2" width="8.42578125" style="2" customWidth="1"/>
    <col min="3" max="3" width="13.140625" style="2" customWidth="1"/>
    <col min="4" max="4" width="3" style="2" customWidth="1"/>
    <col min="5" max="5" width="9.5703125" style="2" customWidth="1"/>
    <col min="6" max="16384" width="9.140625" style="2"/>
  </cols>
  <sheetData>
    <row r="3" spans="1:11" ht="12" customHeight="1"/>
    <row r="4" spans="1:11" ht="18.75">
      <c r="A4" s="3" t="s">
        <v>36</v>
      </c>
      <c r="B4" s="3"/>
      <c r="C4" s="3"/>
      <c r="D4" s="3"/>
      <c r="E4" s="3"/>
      <c r="F4" s="3"/>
      <c r="G4" s="3"/>
      <c r="H4" s="3"/>
      <c r="I4" s="3"/>
      <c r="J4" s="3"/>
      <c r="K4" s="3"/>
    </row>
    <row r="6" spans="1:11">
      <c r="A6" s="4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9" customHeight="1"/>
    <row r="8" spans="1:11">
      <c r="A8" s="2" t="s">
        <v>14</v>
      </c>
      <c r="C8" s="5"/>
      <c r="D8" s="5"/>
      <c r="E8" s="5"/>
      <c r="F8" s="5"/>
      <c r="G8" s="5"/>
      <c r="H8" s="5"/>
      <c r="I8" s="5"/>
      <c r="J8" s="5"/>
      <c r="K8" s="5"/>
    </row>
    <row r="9" spans="1:11" ht="9" customHeight="1"/>
    <row r="10" spans="1:11">
      <c r="A10" s="2" t="s">
        <v>24</v>
      </c>
      <c r="D10" s="5"/>
      <c r="E10" s="5"/>
      <c r="F10" s="5"/>
      <c r="G10" s="5"/>
      <c r="H10" s="5"/>
      <c r="I10" s="5"/>
      <c r="J10" s="5"/>
      <c r="K10" s="5"/>
    </row>
    <row r="11" spans="1:11" ht="9" customHeight="1"/>
    <row r="12" spans="1:11">
      <c r="A12" s="2" t="s">
        <v>0</v>
      </c>
      <c r="D12" s="5"/>
      <c r="E12" s="5"/>
      <c r="F12" s="5"/>
      <c r="G12" s="5"/>
      <c r="H12" s="5"/>
      <c r="I12" s="5"/>
      <c r="J12" s="5"/>
      <c r="K12" s="5"/>
    </row>
    <row r="13" spans="1:11" ht="9" customHeight="1"/>
    <row r="14" spans="1:11">
      <c r="A14" s="2" t="s">
        <v>25</v>
      </c>
      <c r="C14" s="6"/>
      <c r="D14" s="6"/>
      <c r="E14" s="6"/>
      <c r="F14" s="6"/>
      <c r="G14" s="6"/>
      <c r="H14" s="6"/>
      <c r="I14" s="6"/>
      <c r="J14" s="6"/>
      <c r="K14" s="6"/>
    </row>
    <row r="15" spans="1:11" ht="9" customHeight="1"/>
    <row r="16" spans="1:11">
      <c r="A16" s="2" t="s">
        <v>26</v>
      </c>
      <c r="D16" s="5"/>
      <c r="E16" s="5"/>
      <c r="F16" s="5"/>
      <c r="G16" s="5"/>
      <c r="H16" s="5"/>
      <c r="I16" s="5"/>
      <c r="J16" s="5"/>
      <c r="K16" s="5"/>
    </row>
    <row r="17" spans="1:11" ht="9" customHeight="1"/>
    <row r="18" spans="1:11">
      <c r="A18" s="2" t="s">
        <v>37</v>
      </c>
    </row>
    <row r="19" spans="1:11">
      <c r="A19" s="2" t="s">
        <v>38</v>
      </c>
    </row>
    <row r="20" spans="1:11">
      <c r="A20" s="2" t="s">
        <v>39</v>
      </c>
    </row>
    <row r="21" spans="1:1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9" customHeight="1"/>
    <row r="28" spans="1:11" ht="15.75" thickBot="1">
      <c r="A28" s="2" t="s">
        <v>27</v>
      </c>
      <c r="C28" s="1">
        <f>+'Fundraising Budget'!$I$47</f>
        <v>0</v>
      </c>
      <c r="D28" s="8" t="s">
        <v>47</v>
      </c>
      <c r="E28" s="8"/>
      <c r="F28" s="8"/>
      <c r="G28" s="8"/>
      <c r="H28" s="8"/>
      <c r="I28" s="8"/>
      <c r="J28" s="8"/>
    </row>
    <row r="29" spans="1:11" ht="15.75" thickTop="1">
      <c r="D29" s="8" t="s">
        <v>35</v>
      </c>
      <c r="E29" s="8"/>
      <c r="F29" s="8"/>
      <c r="G29" s="8"/>
      <c r="H29" s="8"/>
      <c r="I29" s="8"/>
      <c r="J29" s="8"/>
    </row>
    <row r="30" spans="1:11" ht="9" customHeight="1"/>
    <row r="31" spans="1:11">
      <c r="A31" s="2" t="s">
        <v>28</v>
      </c>
      <c r="C31" s="5"/>
      <c r="D31" s="5"/>
      <c r="E31" s="5"/>
      <c r="F31" s="5"/>
      <c r="G31" s="5"/>
      <c r="H31" s="5"/>
      <c r="I31" s="5"/>
      <c r="J31" s="5"/>
      <c r="K31" s="5"/>
    </row>
    <row r="32" spans="1:11" ht="9" customHeight="1"/>
    <row r="33" spans="1:11">
      <c r="A33" s="2" t="s">
        <v>29</v>
      </c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9" customHeight="1"/>
    <row r="35" spans="1:11">
      <c r="A35" s="2" t="s">
        <v>33</v>
      </c>
      <c r="C35" s="7"/>
      <c r="D35" s="7"/>
      <c r="E35" s="7"/>
      <c r="F35" s="2" t="s">
        <v>34</v>
      </c>
      <c r="H35" s="7"/>
      <c r="I35" s="7"/>
      <c r="J35" s="7"/>
      <c r="K35" s="7"/>
    </row>
    <row r="36" spans="1:11" ht="9" customHeight="1"/>
    <row r="37" spans="1:11">
      <c r="A37" s="2" t="s">
        <v>30</v>
      </c>
    </row>
    <row r="38" spans="1:11">
      <c r="A38" s="2" t="s">
        <v>40</v>
      </c>
    </row>
    <row r="39" spans="1:11">
      <c r="A39" s="2" t="s">
        <v>41</v>
      </c>
    </row>
    <row r="40" spans="1:1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9" customHeight="1"/>
    <row r="44" spans="1:11">
      <c r="A44" s="9" t="s">
        <v>42</v>
      </c>
    </row>
    <row r="45" spans="1:11">
      <c r="A45" s="9" t="s">
        <v>43</v>
      </c>
    </row>
    <row r="46" spans="1:11">
      <c r="A46" s="9" t="s">
        <v>44</v>
      </c>
    </row>
    <row r="47" spans="1:11">
      <c r="A47" s="9" t="s">
        <v>45</v>
      </c>
    </row>
    <row r="48" spans="1:11">
      <c r="A48" s="9" t="s">
        <v>52</v>
      </c>
    </row>
    <row r="49" spans="1:11" ht="9" customHeight="1"/>
    <row r="50" spans="1:11">
      <c r="A50" s="2" t="s">
        <v>31</v>
      </c>
      <c r="B50" s="5"/>
      <c r="C50" s="5"/>
      <c r="D50" s="5"/>
      <c r="E50" s="5"/>
      <c r="F50" s="5"/>
      <c r="G50" s="5"/>
      <c r="H50" s="10" t="s">
        <v>12</v>
      </c>
      <c r="I50" s="5"/>
      <c r="J50" s="5"/>
      <c r="K50" s="5"/>
    </row>
    <row r="51" spans="1:11" ht="9" customHeight="1"/>
    <row r="52" spans="1:11">
      <c r="A52" s="2" t="s">
        <v>31</v>
      </c>
      <c r="B52" s="5"/>
      <c r="C52" s="5"/>
      <c r="D52" s="5"/>
      <c r="E52" s="5"/>
      <c r="F52" s="5"/>
      <c r="G52" s="5"/>
      <c r="H52" s="10" t="s">
        <v>12</v>
      </c>
      <c r="I52" s="5"/>
      <c r="J52" s="5"/>
      <c r="K52" s="5"/>
    </row>
    <row r="53" spans="1:11" ht="9" customHeight="1"/>
    <row r="54" spans="1:11">
      <c r="A54" s="2" t="s">
        <v>32</v>
      </c>
      <c r="F54" s="5"/>
      <c r="G54" s="5"/>
      <c r="H54" s="5"/>
      <c r="I54" s="5"/>
      <c r="J54" s="5"/>
      <c r="K54" s="5"/>
    </row>
  </sheetData>
  <sheetProtection password="DFC0" sheet="1" objects="1" scenarios="1"/>
  <mergeCells count="24">
    <mergeCell ref="I52:K52"/>
    <mergeCell ref="B50:G50"/>
    <mergeCell ref="B52:G52"/>
    <mergeCell ref="F54:K54"/>
    <mergeCell ref="A4:K4"/>
    <mergeCell ref="A6:K6"/>
    <mergeCell ref="C35:E35"/>
    <mergeCell ref="H35:K35"/>
    <mergeCell ref="A40:K40"/>
    <mergeCell ref="A41:K41"/>
    <mergeCell ref="A42:K42"/>
    <mergeCell ref="I50:K50"/>
    <mergeCell ref="A23:K23"/>
    <mergeCell ref="A24:K24"/>
    <mergeCell ref="A25:K25"/>
    <mergeCell ref="A26:K26"/>
    <mergeCell ref="C31:K31"/>
    <mergeCell ref="B33:K33"/>
    <mergeCell ref="C8:K8"/>
    <mergeCell ref="D10:K10"/>
    <mergeCell ref="D12:K12"/>
    <mergeCell ref="D16:K16"/>
    <mergeCell ref="A21:K21"/>
    <mergeCell ref="A22:K22"/>
  </mergeCells>
  <printOptions horizontalCentered="1" verticalCentered="1"/>
  <pageMargins left="0.37" right="0.28999999999999998" top="0.28999999999999998" bottom="0.24" header="0.13" footer="0.1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71"/>
  <sheetViews>
    <sheetView topLeftCell="A25" workbookViewId="0">
      <selection activeCell="A25" sqref="A1:XFD1048576"/>
    </sheetView>
  </sheetViews>
  <sheetFormatPr defaultRowHeight="15"/>
  <cols>
    <col min="1" max="2" width="2.85546875" style="2" customWidth="1"/>
    <col min="3" max="4" width="9.140625" style="2"/>
    <col min="5" max="5" width="2.42578125" style="2" customWidth="1"/>
    <col min="6" max="6" width="18" style="2" customWidth="1"/>
    <col min="7" max="7" width="29.140625" style="2" customWidth="1"/>
    <col min="8" max="8" width="3.28515625" style="2" customWidth="1"/>
    <col min="9" max="9" width="13.7109375" style="2" customWidth="1"/>
    <col min="10" max="10" width="3.42578125" style="2" customWidth="1"/>
    <col min="11" max="16384" width="9.140625" style="2"/>
  </cols>
  <sheetData>
    <row r="3" spans="1:11" ht="15.75" customHeight="1"/>
    <row r="4" spans="1:11" ht="18.75">
      <c r="A4" s="3" t="s">
        <v>11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6" spans="1:11">
      <c r="A6" s="2" t="s">
        <v>14</v>
      </c>
      <c r="D6" s="5"/>
      <c r="E6" s="5"/>
      <c r="F6" s="5"/>
      <c r="G6" s="5"/>
      <c r="H6" s="5"/>
      <c r="I6" s="5"/>
      <c r="J6" s="5"/>
      <c r="K6" s="5"/>
    </row>
    <row r="7" spans="1:11" ht="9" customHeight="1"/>
    <row r="8" spans="1:11">
      <c r="A8" s="2" t="s">
        <v>0</v>
      </c>
      <c r="F8" s="5"/>
      <c r="G8" s="5"/>
      <c r="H8" s="5"/>
      <c r="I8" s="5"/>
      <c r="J8" s="5"/>
      <c r="K8" s="5"/>
    </row>
    <row r="9" spans="1:11" ht="9" customHeight="1"/>
    <row r="10" spans="1:11" ht="15" customHeight="1">
      <c r="A10" s="2" t="s">
        <v>13</v>
      </c>
      <c r="D10" s="5"/>
      <c r="E10" s="5"/>
      <c r="F10" s="5"/>
      <c r="G10" s="5"/>
      <c r="H10" s="5"/>
      <c r="I10" s="5"/>
      <c r="J10" s="5"/>
      <c r="K10" s="5"/>
    </row>
    <row r="11" spans="1:11" ht="9" customHeight="1"/>
    <row r="12" spans="1:11">
      <c r="A12" s="2" t="s">
        <v>1</v>
      </c>
      <c r="D12" s="5"/>
      <c r="E12" s="5"/>
      <c r="F12" s="5"/>
      <c r="G12" s="5"/>
      <c r="H12" s="5"/>
      <c r="I12" s="5"/>
      <c r="J12" s="5"/>
      <c r="K12" s="5"/>
    </row>
    <row r="13" spans="1:11" ht="9" customHeight="1"/>
    <row r="14" spans="1:11" ht="9" customHeight="1"/>
    <row r="15" spans="1:11">
      <c r="B15" s="11" t="s">
        <v>2</v>
      </c>
    </row>
    <row r="16" spans="1:11">
      <c r="C16" s="12" t="s">
        <v>3</v>
      </c>
      <c r="D16" s="12"/>
      <c r="E16" s="12"/>
      <c r="F16" s="12"/>
      <c r="G16" s="12"/>
      <c r="H16" s="13"/>
      <c r="I16" s="14" t="s">
        <v>4</v>
      </c>
    </row>
    <row r="17" spans="2:9">
      <c r="C17" s="15"/>
      <c r="D17" s="15"/>
      <c r="E17" s="15"/>
      <c r="F17" s="15"/>
      <c r="G17" s="15"/>
      <c r="H17" s="13"/>
      <c r="I17" s="16">
        <v>0</v>
      </c>
    </row>
    <row r="18" spans="2:9">
      <c r="C18" s="15"/>
      <c r="D18" s="15"/>
      <c r="E18" s="15"/>
      <c r="F18" s="15"/>
      <c r="G18" s="15"/>
      <c r="H18" s="13"/>
      <c r="I18" s="17"/>
    </row>
    <row r="19" spans="2:9">
      <c r="C19" s="15"/>
      <c r="D19" s="15"/>
      <c r="E19" s="15"/>
      <c r="F19" s="15"/>
      <c r="G19" s="15"/>
      <c r="H19" s="13"/>
      <c r="I19" s="17"/>
    </row>
    <row r="20" spans="2:9">
      <c r="C20" s="15"/>
      <c r="D20" s="15"/>
      <c r="E20" s="15"/>
      <c r="F20" s="15"/>
      <c r="G20" s="15"/>
      <c r="H20" s="13"/>
      <c r="I20" s="17"/>
    </row>
    <row r="21" spans="2:9">
      <c r="C21" s="15"/>
      <c r="D21" s="15"/>
      <c r="E21" s="15"/>
      <c r="F21" s="15"/>
      <c r="G21" s="15"/>
      <c r="H21" s="13"/>
      <c r="I21" s="17"/>
    </row>
    <row r="22" spans="2:9">
      <c r="C22" s="15"/>
      <c r="D22" s="15"/>
      <c r="E22" s="15"/>
      <c r="F22" s="15"/>
      <c r="G22" s="15"/>
      <c r="H22" s="13"/>
      <c r="I22" s="17"/>
    </row>
    <row r="23" spans="2:9">
      <c r="C23" s="15"/>
      <c r="D23" s="15"/>
      <c r="E23" s="15"/>
      <c r="F23" s="15"/>
      <c r="G23" s="15"/>
      <c r="H23" s="13"/>
      <c r="I23" s="17"/>
    </row>
    <row r="24" spans="2:9">
      <c r="C24" s="15"/>
      <c r="D24" s="15"/>
      <c r="E24" s="15"/>
      <c r="F24" s="15"/>
      <c r="G24" s="15"/>
      <c r="H24" s="13"/>
      <c r="I24" s="17"/>
    </row>
    <row r="25" spans="2:9">
      <c r="C25" s="15"/>
      <c r="D25" s="15"/>
      <c r="E25" s="15"/>
      <c r="F25" s="15"/>
      <c r="G25" s="15"/>
      <c r="H25" s="13"/>
      <c r="I25" s="17"/>
    </row>
    <row r="26" spans="2:9">
      <c r="C26" s="15"/>
      <c r="D26" s="15"/>
      <c r="E26" s="15"/>
      <c r="F26" s="15"/>
      <c r="G26" s="15"/>
      <c r="H26" s="13"/>
      <c r="I26" s="17"/>
    </row>
    <row r="27" spans="2:9">
      <c r="C27" s="15"/>
      <c r="D27" s="15"/>
      <c r="E27" s="15"/>
      <c r="F27" s="15"/>
      <c r="G27" s="15"/>
      <c r="H27" s="13"/>
      <c r="I27" s="17"/>
    </row>
    <row r="29" spans="2:9">
      <c r="G29" s="18" t="s">
        <v>5</v>
      </c>
      <c r="I29" s="19">
        <f>SUM(I17,I28)</f>
        <v>0</v>
      </c>
    </row>
    <row r="31" spans="2:9">
      <c r="B31" s="11" t="s">
        <v>6</v>
      </c>
    </row>
    <row r="32" spans="2:9">
      <c r="C32" s="12" t="s">
        <v>3</v>
      </c>
      <c r="D32" s="12"/>
      <c r="E32" s="12"/>
      <c r="F32" s="12"/>
      <c r="G32" s="12"/>
      <c r="H32" s="13"/>
      <c r="I32" s="14" t="s">
        <v>4</v>
      </c>
    </row>
    <row r="33" spans="2:9">
      <c r="C33" s="15"/>
      <c r="D33" s="15"/>
      <c r="E33" s="15"/>
      <c r="F33" s="15"/>
      <c r="G33" s="15"/>
      <c r="H33" s="13"/>
      <c r="I33" s="16">
        <v>0</v>
      </c>
    </row>
    <row r="34" spans="2:9">
      <c r="C34" s="15"/>
      <c r="D34" s="15"/>
      <c r="E34" s="15"/>
      <c r="F34" s="15"/>
      <c r="G34" s="15"/>
      <c r="H34" s="13"/>
      <c r="I34" s="17"/>
    </row>
    <row r="35" spans="2:9">
      <c r="C35" s="15"/>
      <c r="D35" s="15"/>
      <c r="E35" s="15"/>
      <c r="F35" s="15"/>
      <c r="G35" s="15"/>
      <c r="H35" s="13"/>
      <c r="I35" s="17"/>
    </row>
    <row r="36" spans="2:9">
      <c r="C36" s="15"/>
      <c r="D36" s="15"/>
      <c r="E36" s="15"/>
      <c r="F36" s="15"/>
      <c r="G36" s="15"/>
      <c r="H36" s="13"/>
      <c r="I36" s="17"/>
    </row>
    <row r="37" spans="2:9">
      <c r="C37" s="15"/>
      <c r="D37" s="15"/>
      <c r="E37" s="15"/>
      <c r="F37" s="15"/>
      <c r="G37" s="15"/>
      <c r="H37" s="13"/>
      <c r="I37" s="17"/>
    </row>
    <row r="38" spans="2:9">
      <c r="C38" s="15"/>
      <c r="D38" s="15"/>
      <c r="E38" s="15"/>
      <c r="F38" s="15"/>
      <c r="G38" s="15"/>
      <c r="H38" s="13"/>
      <c r="I38" s="17"/>
    </row>
    <row r="39" spans="2:9">
      <c r="C39" s="15"/>
      <c r="D39" s="15"/>
      <c r="E39" s="15"/>
      <c r="F39" s="15"/>
      <c r="G39" s="15"/>
      <c r="H39" s="13"/>
      <c r="I39" s="17"/>
    </row>
    <row r="40" spans="2:9">
      <c r="C40" s="15"/>
      <c r="D40" s="15"/>
      <c r="E40" s="15"/>
      <c r="F40" s="15"/>
      <c r="G40" s="15"/>
      <c r="H40" s="13"/>
      <c r="I40" s="17"/>
    </row>
    <row r="41" spans="2:9">
      <c r="C41" s="15"/>
      <c r="D41" s="15"/>
      <c r="E41" s="15"/>
      <c r="F41" s="15"/>
      <c r="G41" s="15"/>
      <c r="H41" s="13"/>
      <c r="I41" s="17"/>
    </row>
    <row r="42" spans="2:9">
      <c r="C42" s="15"/>
      <c r="D42" s="15"/>
      <c r="E42" s="15"/>
      <c r="F42" s="15"/>
      <c r="G42" s="15"/>
      <c r="H42" s="13"/>
      <c r="I42" s="17"/>
    </row>
    <row r="43" spans="2:9">
      <c r="C43" s="15"/>
      <c r="D43" s="15"/>
      <c r="E43" s="15"/>
      <c r="F43" s="15"/>
      <c r="G43" s="15"/>
      <c r="H43" s="13"/>
      <c r="I43" s="17"/>
    </row>
    <row r="45" spans="2:9">
      <c r="G45" s="18" t="s">
        <v>7</v>
      </c>
      <c r="I45" s="19">
        <f>SUM(I33,I44)</f>
        <v>0</v>
      </c>
    </row>
    <row r="46" spans="2:9" ht="9" customHeight="1"/>
    <row r="47" spans="2:9" ht="15.75" thickBot="1">
      <c r="B47" s="11" t="s">
        <v>8</v>
      </c>
      <c r="I47" s="20">
        <f>+I29-I45</f>
        <v>0</v>
      </c>
    </row>
    <row r="48" spans="2:9" ht="9" customHeight="1" thickTop="1"/>
    <row r="49" spans="1:11">
      <c r="B49" s="11" t="s">
        <v>51</v>
      </c>
      <c r="I49" s="21">
        <f>IF(I47&gt;250,I47*0.1,250)</f>
        <v>250</v>
      </c>
    </row>
    <row r="50" spans="1:11" ht="9" customHeight="1"/>
    <row r="51" spans="1:11">
      <c r="A51" s="2" t="s">
        <v>23</v>
      </c>
      <c r="H51" s="13"/>
      <c r="I51" s="11" t="s">
        <v>9</v>
      </c>
      <c r="J51" s="13"/>
      <c r="K51" s="11" t="s">
        <v>10</v>
      </c>
    </row>
    <row r="52" spans="1:11" ht="9" customHeight="1">
      <c r="H52" s="22"/>
      <c r="I52" s="11"/>
      <c r="J52" s="22"/>
      <c r="K52" s="11"/>
    </row>
    <row r="53" spans="1:11" ht="15" customHeight="1">
      <c r="A53" s="2" t="s">
        <v>50</v>
      </c>
      <c r="H53" s="13"/>
      <c r="I53" s="11" t="s">
        <v>9</v>
      </c>
      <c r="J53" s="13"/>
      <c r="K53" s="11" t="s">
        <v>10</v>
      </c>
    </row>
    <row r="54" spans="1:11" ht="9" customHeight="1">
      <c r="H54" s="22"/>
      <c r="I54" s="11"/>
      <c r="J54" s="22"/>
      <c r="K54" s="11"/>
    </row>
    <row r="55" spans="1:11" ht="15" customHeight="1">
      <c r="A55" s="2" t="s">
        <v>48</v>
      </c>
      <c r="H55" s="13"/>
      <c r="I55" s="11" t="s">
        <v>9</v>
      </c>
      <c r="J55" s="13"/>
      <c r="K55" s="11" t="s">
        <v>10</v>
      </c>
    </row>
    <row r="56" spans="1:11" ht="9" customHeight="1">
      <c r="H56" s="22"/>
      <c r="I56" s="11"/>
      <c r="J56" s="22"/>
      <c r="K56" s="11"/>
    </row>
    <row r="57" spans="1:11" ht="15" customHeight="1">
      <c r="A57" s="2" t="s">
        <v>49</v>
      </c>
      <c r="H57" s="13"/>
      <c r="I57" s="11" t="s">
        <v>9</v>
      </c>
      <c r="J57" s="13"/>
      <c r="K57" s="11" t="s">
        <v>10</v>
      </c>
    </row>
    <row r="58" spans="1:11" ht="9" customHeight="1" thickBot="1"/>
    <row r="59" spans="1:11" ht="15.75" thickTop="1">
      <c r="B59" s="23"/>
      <c r="C59" s="24" t="s">
        <v>15</v>
      </c>
      <c r="D59" s="24"/>
      <c r="E59" s="24"/>
      <c r="F59" s="24"/>
      <c r="G59" s="24"/>
      <c r="H59" s="24"/>
      <c r="I59" s="24"/>
      <c r="J59" s="25"/>
    </row>
    <row r="60" spans="1:11" ht="9" customHeight="1">
      <c r="B60" s="26"/>
      <c r="C60" s="22"/>
      <c r="D60" s="22"/>
      <c r="E60" s="22"/>
      <c r="F60" s="22"/>
      <c r="G60" s="22"/>
      <c r="H60" s="22"/>
      <c r="I60" s="22"/>
      <c r="J60" s="27"/>
    </row>
    <row r="61" spans="1:11">
      <c r="B61" s="26"/>
      <c r="C61" s="28"/>
      <c r="D61" s="29" t="s">
        <v>16</v>
      </c>
      <c r="E61" s="29"/>
      <c r="F61" s="29"/>
      <c r="G61" s="29"/>
      <c r="H61" s="29"/>
      <c r="I61" s="29"/>
      <c r="J61" s="27"/>
    </row>
    <row r="62" spans="1:11">
      <c r="B62" s="26"/>
      <c r="C62" s="30"/>
      <c r="D62" s="29" t="s">
        <v>17</v>
      </c>
      <c r="E62" s="29"/>
      <c r="F62" s="29"/>
      <c r="G62" s="29"/>
      <c r="H62" s="29"/>
      <c r="I62" s="29"/>
      <c r="J62" s="27"/>
    </row>
    <row r="63" spans="1:11">
      <c r="B63" s="26"/>
      <c r="C63" s="30"/>
      <c r="D63" s="29" t="s">
        <v>18</v>
      </c>
      <c r="E63" s="29"/>
      <c r="F63" s="29"/>
      <c r="G63" s="29"/>
      <c r="H63" s="29"/>
      <c r="I63" s="29"/>
      <c r="J63" s="27"/>
    </row>
    <row r="64" spans="1:11" ht="9" customHeight="1">
      <c r="B64" s="26"/>
      <c r="C64" s="29"/>
      <c r="D64" s="29"/>
      <c r="E64" s="29"/>
      <c r="F64" s="29"/>
      <c r="G64" s="29"/>
      <c r="H64" s="29"/>
      <c r="I64" s="29"/>
      <c r="J64" s="27"/>
    </row>
    <row r="65" spans="2:10">
      <c r="B65" s="26"/>
      <c r="C65" s="29"/>
      <c r="D65" s="31" t="s">
        <v>19</v>
      </c>
      <c r="E65" s="29"/>
      <c r="F65" s="29"/>
      <c r="G65" s="29"/>
      <c r="H65" s="29"/>
      <c r="I65" s="29"/>
      <c r="J65" s="27"/>
    </row>
    <row r="66" spans="2:10" ht="9" customHeight="1">
      <c r="B66" s="26"/>
      <c r="C66" s="29"/>
      <c r="D66" s="32"/>
      <c r="E66" s="29"/>
      <c r="F66" s="29"/>
      <c r="G66" s="29"/>
      <c r="H66" s="29"/>
      <c r="I66" s="29"/>
      <c r="J66" s="27"/>
    </row>
    <row r="67" spans="2:10">
      <c r="B67" s="26"/>
      <c r="C67" s="28"/>
      <c r="D67" s="29" t="s">
        <v>20</v>
      </c>
      <c r="E67" s="29"/>
      <c r="F67" s="29"/>
      <c r="G67" s="29"/>
      <c r="H67" s="29"/>
      <c r="I67" s="29"/>
      <c r="J67" s="27"/>
    </row>
    <row r="68" spans="2:10">
      <c r="B68" s="26"/>
      <c r="C68" s="30"/>
      <c r="D68" s="29" t="s">
        <v>21</v>
      </c>
      <c r="E68" s="29"/>
      <c r="F68" s="29"/>
      <c r="G68" s="29"/>
      <c r="H68" s="29"/>
      <c r="I68" s="29"/>
      <c r="J68" s="27"/>
    </row>
    <row r="69" spans="2:10">
      <c r="B69" s="26"/>
      <c r="C69" s="30"/>
      <c r="D69" s="29" t="s">
        <v>22</v>
      </c>
      <c r="E69" s="28"/>
      <c r="F69" s="28"/>
      <c r="G69" s="28"/>
      <c r="H69" s="28"/>
      <c r="I69" s="29"/>
      <c r="J69" s="27"/>
    </row>
    <row r="70" spans="2:10" ht="9" customHeight="1" thickBot="1">
      <c r="B70" s="33"/>
      <c r="C70" s="34"/>
      <c r="D70" s="34"/>
      <c r="E70" s="34"/>
      <c r="F70" s="34"/>
      <c r="G70" s="34"/>
      <c r="H70" s="34"/>
      <c r="I70" s="34"/>
      <c r="J70" s="35"/>
    </row>
    <row r="71" spans="2:10" ht="15.75" thickTop="1"/>
  </sheetData>
  <mergeCells count="30">
    <mergeCell ref="C59:I59"/>
    <mergeCell ref="A4:K4"/>
    <mergeCell ref="F8:K8"/>
    <mergeCell ref="D12:K12"/>
    <mergeCell ref="D10:K10"/>
    <mergeCell ref="D6:K6"/>
    <mergeCell ref="C38:G38"/>
    <mergeCell ref="C39:G39"/>
    <mergeCell ref="C40:G40"/>
    <mergeCell ref="C41:G41"/>
    <mergeCell ref="C42:G42"/>
    <mergeCell ref="C43:G43"/>
    <mergeCell ref="C32:G32"/>
    <mergeCell ref="C33:G33"/>
    <mergeCell ref="C34:G34"/>
    <mergeCell ref="C35:G35"/>
    <mergeCell ref="C36:G36"/>
    <mergeCell ref="C37:G37"/>
    <mergeCell ref="C22:G22"/>
    <mergeCell ref="C23:G23"/>
    <mergeCell ref="C24:G24"/>
    <mergeCell ref="C25:G25"/>
    <mergeCell ref="C26:G26"/>
    <mergeCell ref="C27:G27"/>
    <mergeCell ref="C21:G21"/>
    <mergeCell ref="C17:G17"/>
    <mergeCell ref="C16:G16"/>
    <mergeCell ref="C18:G18"/>
    <mergeCell ref="C19:G19"/>
    <mergeCell ref="C20:G20"/>
  </mergeCells>
  <printOptions horizontalCentered="1" verticalCentered="1"/>
  <pageMargins left="0.45" right="0.45" top="0.22" bottom="0.24" header="0.13" footer="0.13"/>
  <pageSetup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4:D45"/>
  <sheetViews>
    <sheetView topLeftCell="A22" workbookViewId="0">
      <selection activeCell="L50" sqref="L50"/>
    </sheetView>
  </sheetViews>
  <sheetFormatPr defaultRowHeight="15"/>
  <cols>
    <col min="1" max="1" width="20.42578125" style="2" customWidth="1"/>
    <col min="2" max="2" width="46.42578125" style="2" customWidth="1"/>
    <col min="3" max="4" width="19.28515625" style="2" customWidth="1"/>
    <col min="5" max="16384" width="9.140625" style="2"/>
  </cols>
  <sheetData>
    <row r="4" spans="1:4">
      <c r="A4" s="36" t="s">
        <v>53</v>
      </c>
      <c r="B4" s="36"/>
      <c r="C4" s="36"/>
      <c r="D4" s="36"/>
    </row>
    <row r="5" spans="1:4">
      <c r="A5" s="37"/>
      <c r="B5" s="37"/>
      <c r="C5" s="37"/>
      <c r="D5" s="37"/>
    </row>
    <row r="6" spans="1:4">
      <c r="A6" s="38" t="s">
        <v>54</v>
      </c>
      <c r="B6" s="39"/>
      <c r="C6" s="39"/>
      <c r="D6" s="39"/>
    </row>
    <row r="7" spans="1:4">
      <c r="A7" s="38" t="s">
        <v>55</v>
      </c>
      <c r="B7" s="40"/>
      <c r="C7" s="40"/>
      <c r="D7" s="40"/>
    </row>
    <row r="8" spans="1:4">
      <c r="A8" s="38" t="s">
        <v>13</v>
      </c>
      <c r="B8" s="41"/>
      <c r="C8" s="40"/>
      <c r="D8" s="40"/>
    </row>
    <row r="9" spans="1:4">
      <c r="A9" s="38" t="s">
        <v>56</v>
      </c>
      <c r="B9" s="41"/>
      <c r="C9" s="40"/>
      <c r="D9" s="40"/>
    </row>
    <row r="10" spans="1:4">
      <c r="A10" s="38" t="s">
        <v>68</v>
      </c>
      <c r="B10" s="41"/>
      <c r="C10" s="40"/>
      <c r="D10" s="40"/>
    </row>
    <row r="11" spans="1:4" ht="15.75" thickBot="1"/>
    <row r="12" spans="1:4" ht="16.5" thickTop="1" thickBot="1">
      <c r="A12" s="42" t="s">
        <v>57</v>
      </c>
      <c r="B12" s="43"/>
      <c r="C12" s="44" t="s">
        <v>58</v>
      </c>
      <c r="D12" s="45" t="s">
        <v>59</v>
      </c>
    </row>
    <row r="13" spans="1:4" ht="15.75" thickTop="1">
      <c r="A13" s="46"/>
      <c r="B13" s="47"/>
      <c r="C13" s="48"/>
      <c r="D13" s="49"/>
    </row>
    <row r="14" spans="1:4">
      <c r="A14" s="50"/>
      <c r="B14" s="51"/>
      <c r="C14" s="13"/>
      <c r="D14" s="52"/>
    </row>
    <row r="15" spans="1:4">
      <c r="A15" s="50"/>
      <c r="B15" s="51"/>
      <c r="C15" s="13"/>
      <c r="D15" s="52"/>
    </row>
    <row r="16" spans="1:4">
      <c r="A16" s="50"/>
      <c r="B16" s="51"/>
      <c r="C16" s="13"/>
      <c r="D16" s="52"/>
    </row>
    <row r="17" spans="1:4">
      <c r="A17" s="50"/>
      <c r="B17" s="51"/>
      <c r="C17" s="13"/>
      <c r="D17" s="52"/>
    </row>
    <row r="18" spans="1:4" ht="15.75" thickBot="1">
      <c r="A18" s="53" t="s">
        <v>60</v>
      </c>
      <c r="B18" s="54"/>
      <c r="C18" s="55">
        <f>SUM(C13:C17)</f>
        <v>0</v>
      </c>
      <c r="D18" s="56">
        <f>SUM(D13:D17)</f>
        <v>0</v>
      </c>
    </row>
    <row r="19" spans="1:4" ht="16.5" thickTop="1" thickBot="1">
      <c r="A19" s="57"/>
      <c r="B19" s="58"/>
      <c r="C19" s="59"/>
      <c r="D19" s="60"/>
    </row>
    <row r="20" spans="1:4" ht="16.5" thickTop="1" thickBot="1">
      <c r="A20" s="61" t="s">
        <v>61</v>
      </c>
      <c r="B20" s="62"/>
      <c r="C20" s="63" t="s">
        <v>62</v>
      </c>
      <c r="D20" s="64" t="s">
        <v>59</v>
      </c>
    </row>
    <row r="21" spans="1:4" ht="15.75" thickTop="1">
      <c r="A21" s="46"/>
      <c r="B21" s="47"/>
      <c r="C21" s="48"/>
      <c r="D21" s="49"/>
    </row>
    <row r="22" spans="1:4">
      <c r="A22" s="50"/>
      <c r="B22" s="51"/>
      <c r="C22" s="13"/>
      <c r="D22" s="52"/>
    </row>
    <row r="23" spans="1:4">
      <c r="A23" s="50"/>
      <c r="B23" s="51"/>
      <c r="C23" s="13"/>
      <c r="D23" s="52"/>
    </row>
    <row r="24" spans="1:4">
      <c r="A24" s="50"/>
      <c r="B24" s="51"/>
      <c r="C24" s="13"/>
      <c r="D24" s="52"/>
    </row>
    <row r="25" spans="1:4">
      <c r="A25" s="50"/>
      <c r="B25" s="51"/>
      <c r="C25" s="13"/>
      <c r="D25" s="52"/>
    </row>
    <row r="26" spans="1:4">
      <c r="A26" s="50"/>
      <c r="B26" s="51"/>
      <c r="C26" s="13"/>
      <c r="D26" s="52"/>
    </row>
    <row r="27" spans="1:4">
      <c r="A27" s="50"/>
      <c r="B27" s="51"/>
      <c r="C27" s="13"/>
      <c r="D27" s="52"/>
    </row>
    <row r="28" spans="1:4">
      <c r="A28" s="50"/>
      <c r="B28" s="51"/>
      <c r="C28" s="13"/>
      <c r="D28" s="52"/>
    </row>
    <row r="29" spans="1:4">
      <c r="A29" s="65"/>
      <c r="B29" s="66"/>
      <c r="C29" s="13"/>
      <c r="D29" s="52"/>
    </row>
    <row r="30" spans="1:4">
      <c r="A30" s="50"/>
      <c r="B30" s="51"/>
      <c r="C30" s="13"/>
      <c r="D30" s="52"/>
    </row>
    <row r="31" spans="1:4">
      <c r="A31" s="50"/>
      <c r="B31" s="51"/>
      <c r="C31" s="13"/>
      <c r="D31" s="52"/>
    </row>
    <row r="32" spans="1:4">
      <c r="A32" s="50"/>
      <c r="B32" s="51"/>
      <c r="C32" s="13"/>
      <c r="D32" s="52"/>
    </row>
    <row r="33" spans="1:4">
      <c r="A33" s="50"/>
      <c r="B33" s="51"/>
      <c r="C33" s="13"/>
      <c r="D33" s="52"/>
    </row>
    <row r="34" spans="1:4">
      <c r="A34" s="50"/>
      <c r="B34" s="51"/>
      <c r="C34" s="13"/>
      <c r="D34" s="67"/>
    </row>
    <row r="35" spans="1:4">
      <c r="A35" s="50"/>
      <c r="B35" s="51"/>
      <c r="C35" s="13"/>
      <c r="D35" s="67"/>
    </row>
    <row r="36" spans="1:4">
      <c r="A36" s="50"/>
      <c r="B36" s="51"/>
      <c r="C36" s="13"/>
      <c r="D36" s="67"/>
    </row>
    <row r="37" spans="1:4" ht="15.75" thickBot="1">
      <c r="A37" s="68" t="s">
        <v>63</v>
      </c>
      <c r="B37" s="69"/>
      <c r="C37" s="70"/>
      <c r="D37" s="71">
        <f>SUM(D21:D36)</f>
        <v>0</v>
      </c>
    </row>
    <row r="38" spans="1:4">
      <c r="A38" s="72"/>
      <c r="B38" s="73"/>
      <c r="C38" s="74">
        <v>0.1</v>
      </c>
      <c r="D38" s="75"/>
    </row>
    <row r="39" spans="1:4" ht="15.75" thickBot="1">
      <c r="A39" s="68" t="s">
        <v>67</v>
      </c>
      <c r="B39" s="69"/>
      <c r="C39" s="76">
        <f>+D18*0.1</f>
        <v>0</v>
      </c>
      <c r="D39" s="71">
        <f>IF(C39&gt;250,C39,250)</f>
        <v>250</v>
      </c>
    </row>
    <row r="40" spans="1:4">
      <c r="A40" s="72"/>
      <c r="B40" s="73"/>
      <c r="C40" s="48"/>
      <c r="D40" s="75"/>
    </row>
    <row r="41" spans="1:4" ht="15.75" thickBot="1">
      <c r="A41" s="68" t="s">
        <v>64</v>
      </c>
      <c r="B41" s="69"/>
      <c r="C41" s="70"/>
      <c r="D41" s="71">
        <f>+D37+D39</f>
        <v>250</v>
      </c>
    </row>
    <row r="42" spans="1:4" ht="15.75" thickBot="1">
      <c r="A42" s="77"/>
      <c r="B42" s="78"/>
      <c r="C42" s="79"/>
      <c r="D42" s="80"/>
    </row>
    <row r="43" spans="1:4" ht="16.5" thickTop="1" thickBot="1">
      <c r="A43" s="81" t="s">
        <v>65</v>
      </c>
      <c r="B43" s="82"/>
      <c r="C43" s="83"/>
      <c r="D43" s="84">
        <f>+D18-D41</f>
        <v>-250</v>
      </c>
    </row>
    <row r="44" spans="1:4" ht="15.75" thickTop="1"/>
    <row r="45" spans="1:4">
      <c r="A45" s="2" t="s">
        <v>66</v>
      </c>
    </row>
  </sheetData>
  <mergeCells count="38">
    <mergeCell ref="A43:B43"/>
    <mergeCell ref="B10:D10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8:B18"/>
    <mergeCell ref="A4:D4"/>
    <mergeCell ref="B6:D6"/>
    <mergeCell ref="B7:D7"/>
    <mergeCell ref="B8:D8"/>
    <mergeCell ref="B9:D9"/>
    <mergeCell ref="A12:B12"/>
    <mergeCell ref="A13:B13"/>
    <mergeCell ref="A14:B14"/>
    <mergeCell ref="A15:B15"/>
    <mergeCell ref="A16:B16"/>
    <mergeCell ref="A17:B17"/>
  </mergeCells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Fundraising Narrative</vt:lpstr>
      <vt:lpstr>Fundraising Budget</vt:lpstr>
      <vt:lpstr>Fundraising Recap 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 Storm</dc:creator>
  <cp:lastModifiedBy>Red Storm</cp:lastModifiedBy>
  <cp:lastPrinted>2015-07-16T19:31:01Z</cp:lastPrinted>
  <dcterms:created xsi:type="dcterms:W3CDTF">2015-07-07T20:39:39Z</dcterms:created>
  <dcterms:modified xsi:type="dcterms:W3CDTF">2015-09-14T23:19:14Z</dcterms:modified>
</cp:coreProperties>
</file>